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08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Sheet1!$A$4:$E$24</definedName>
  </definedNames>
  <calcPr calcId="144525"/>
</workbook>
</file>

<file path=xl/sharedStrings.xml><?xml version="1.0" encoding="utf-8"?>
<sst xmlns="http://schemas.openxmlformats.org/spreadsheetml/2006/main" count="82" uniqueCount="48">
  <si>
    <t>附件2</t>
  </si>
  <si>
    <t>海南省在册售电公司名录</t>
  </si>
  <si>
    <t>序号</t>
  </si>
  <si>
    <t>售电公司名称</t>
  </si>
  <si>
    <t>是否已参与2024年交易</t>
  </si>
  <si>
    <t>是否已提交2025年履约保障凭证</t>
  </si>
  <si>
    <t>缴纳2025年履约保障凭证金额 （万元）</t>
  </si>
  <si>
    <t>联系人</t>
  </si>
  <si>
    <t>电话</t>
  </si>
  <si>
    <t>中海油电力投资有限公司</t>
  </si>
  <si>
    <t>是</t>
  </si>
  <si>
    <t>郝先生</t>
  </si>
  <si>
    <t>华能海南能源销售有限责任公司</t>
  </si>
  <si>
    <t>徐先生</t>
  </si>
  <si>
    <t>大唐海南能源营销有限公司</t>
  </si>
  <si>
    <t>刘先生</t>
  </si>
  <si>
    <t>国家能源集团（海南）综合能源有限公司</t>
  </si>
  <si>
    <t>林女士</t>
  </si>
  <si>
    <t>潮流能源科技有限公司</t>
  </si>
  <si>
    <t>苏先生</t>
  </si>
  <si>
    <t>海南海控能源股份有限公司</t>
  </si>
  <si>
    <t>张先生</t>
  </si>
  <si>
    <t>金投（海南）电力销售有限责任公司</t>
  </si>
  <si>
    <t>赵先生</t>
  </si>
  <si>
    <t>中石化易捷（海南）实业有限公司</t>
  </si>
  <si>
    <t>万帮数字能源股份有限公司</t>
  </si>
  <si>
    <t>国投甘肃售电有限公司</t>
  </si>
  <si>
    <t>张女士</t>
  </si>
  <si>
    <t>海南电网产业投资有限责任公司</t>
  </si>
  <si>
    <t>陈先生</t>
  </si>
  <si>
    <t>江苏电小二能源科技有限公司</t>
  </si>
  <si>
    <t>钱先生</t>
  </si>
  <si>
    <t>中核海南核电有限公司</t>
  </si>
  <si>
    <t>李先生</t>
  </si>
  <si>
    <t>中能国宏（北京）新能源有限公司</t>
  </si>
  <si>
    <t>吴先生</t>
  </si>
  <si>
    <t>瑞亿新电气有限责任公司</t>
  </si>
  <si>
    <t>何女士</t>
  </si>
  <si>
    <t>深圳华建综合能源技术有限公司</t>
  </si>
  <si>
    <t>杨先生</t>
  </si>
  <si>
    <t>海南中润博源科技有限公司</t>
  </si>
  <si>
    <t>马女士</t>
  </si>
  <si>
    <t>电管家集团股份有限公司</t>
  </si>
  <si>
    <t>周先生</t>
  </si>
  <si>
    <t>中广核（北京）售电服务有限公司</t>
  </si>
  <si>
    <t>马先生</t>
  </si>
  <si>
    <t>贵州汇能源售电服务有限公司</t>
  </si>
  <si>
    <t>廖先生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</si>
</sst>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CESI小标宋-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Desktop/&#28023;&#21335;&#30465;&#21457;&#23637;&#21644;&#25913;&#38761;&#22996;&#21592;&#20250;       &#20851;&#20110;&#36827;&#19968;&#27493;&#25512;&#21160;&#24037;&#21830;&#19994;&#30005;&#21147;&#29992;&#25143;&#30452;&#25509;&#21442;&#19982;&#30005;&#21147;&#24066;&#22330;&#20132;&#26131;&#24037;&#20316;&#30340;&#36890;&#30693;///home/uos/Desktop/&#28023;&#21335;&#30465;&#21457;&#23637;&#21644;&#25913;&#38761;&#22996;&#21592;&#20250;       &#20851;&#20110;&#36827;&#19968;&#27493;&#25512;&#21160;&#24037;&#21830;&#19994;&#30005;&#21147;&#29992;&#25143;&#30452;&#25509;&#21442;&#19982;&#30005;&#21147;&#24066;&#22330;&#20132;&#26131;&#24037;&#20316;&#30340;&#36890;&#30693;/E:/WXWork Files/File/2024-12/&#20851;&#20110;&#20844;&#24067;&#28023;&#21335;2025&#24180;&#20855;&#22791;&#21442;&#19982;&#30005;&#21147;&#24066;&#22330;&#20132;&#26131;&#36164;&#26684;&#30340;&#21806;&#30005;&#20844;&#21496;&#21517;&#21333;&#30340;&#36890;&#30693;&#65288;&#25345;&#32493;&#26356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售电公司名称</v>
          </cell>
          <cell r="C4" t="str">
            <v>履约保障凭证金额
（万元）</v>
          </cell>
        </row>
        <row r="5">
          <cell r="B5" t="str">
            <v>中海油电力投资有限公司</v>
          </cell>
          <cell r="C5">
            <v>3200</v>
          </cell>
        </row>
        <row r="6">
          <cell r="B6" t="str">
            <v>华能海南能源销售有限责任公司</v>
          </cell>
          <cell r="C6">
            <v>2400</v>
          </cell>
        </row>
        <row r="7">
          <cell r="B7" t="str">
            <v>大唐海南能源营销有限公司</v>
          </cell>
          <cell r="C7">
            <v>2400</v>
          </cell>
        </row>
        <row r="8">
          <cell r="B8" t="str">
            <v>国家能源集团（海南）综合能源有限公司</v>
          </cell>
          <cell r="C8">
            <v>1600</v>
          </cell>
        </row>
        <row r="9">
          <cell r="B9" t="str">
            <v>潮流能源科技有限公司</v>
          </cell>
          <cell r="C9">
            <v>1000</v>
          </cell>
        </row>
        <row r="10">
          <cell r="B10" t="str">
            <v>金投（海南）电力销售有限责任公司</v>
          </cell>
          <cell r="C10">
            <v>400</v>
          </cell>
        </row>
        <row r="11">
          <cell r="B11" t="str">
            <v>海南电网产业投资有限责任公司</v>
          </cell>
          <cell r="C11">
            <v>200</v>
          </cell>
        </row>
        <row r="12">
          <cell r="B12" t="str">
            <v>中能国宏（北京）新能源有限公司</v>
          </cell>
          <cell r="C12">
            <v>200</v>
          </cell>
        </row>
        <row r="13">
          <cell r="B13" t="str">
            <v>海南中润博源科技有限公司</v>
          </cell>
          <cell r="C13">
            <v>200</v>
          </cell>
        </row>
        <row r="14">
          <cell r="B14" t="str">
            <v>深圳华建综合能源技术有限公司</v>
          </cell>
          <cell r="C14">
            <v>200</v>
          </cell>
        </row>
        <row r="15">
          <cell r="B15" t="str">
            <v>中核海南核电有限公司</v>
          </cell>
          <cell r="C15">
            <v>200</v>
          </cell>
        </row>
        <row r="16">
          <cell r="B16" t="str">
            <v>江苏电小二能源科技有限公司</v>
          </cell>
          <cell r="C16">
            <v>200</v>
          </cell>
        </row>
        <row r="17">
          <cell r="B17" t="str">
            <v>瑞亿新电气有限责任公司</v>
          </cell>
          <cell r="C17">
            <v>200</v>
          </cell>
        </row>
        <row r="18">
          <cell r="B18" t="str">
            <v>国投甘肃售电有限公司</v>
          </cell>
          <cell r="C18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G3"/>
    </sheetView>
  </sheetViews>
  <sheetFormatPr defaultColWidth="9" defaultRowHeight="13.5"/>
  <cols>
    <col min="2" max="2" width="36.5" customWidth="true"/>
    <col min="3" max="3" width="13.6166666666667" customWidth="true"/>
    <col min="4" max="4" width="13.275" customWidth="true"/>
    <col min="5" max="5" width="15.5916666666667" customWidth="true"/>
    <col min="6" max="6" width="11.9833333333333" customWidth="true"/>
    <col min="7" max="7" width="16.625" customWidth="true"/>
  </cols>
  <sheetData>
    <row r="1" ht="23" customHeight="true" spans="1:1">
      <c r="A1" s="2" t="s">
        <v>0</v>
      </c>
    </row>
    <row r="2" spans="1:7">
      <c r="A2" s="3" t="s">
        <v>1</v>
      </c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ht="40.5" spans="1:7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="1" customFormat="true" ht="18" customHeight="true" spans="1:7">
      <c r="A5" s="6">
        <v>1</v>
      </c>
      <c r="B5" s="7" t="s">
        <v>9</v>
      </c>
      <c r="C5" s="7" t="s">
        <v>10</v>
      </c>
      <c r="D5" s="8" t="s">
        <v>10</v>
      </c>
      <c r="E5" s="6">
        <f>VLOOKUP(B5,[1]Sheet1!$B$4:$C$18,2,FALSE)</f>
        <v>3200</v>
      </c>
      <c r="F5" s="6" t="s">
        <v>11</v>
      </c>
      <c r="G5" s="6">
        <v>13828824850</v>
      </c>
    </row>
    <row r="6" s="1" customFormat="true" ht="18" customHeight="true" spans="1:7">
      <c r="A6" s="6">
        <v>2</v>
      </c>
      <c r="B6" s="7" t="s">
        <v>12</v>
      </c>
      <c r="C6" s="7" t="s">
        <v>10</v>
      </c>
      <c r="D6" s="8" t="s">
        <v>10</v>
      </c>
      <c r="E6" s="6">
        <f>VLOOKUP(B6,[1]Sheet1!$B$4:$C$18,2,FALSE)</f>
        <v>2400</v>
      </c>
      <c r="F6" s="6" t="s">
        <v>13</v>
      </c>
      <c r="G6" s="6">
        <v>13876498941</v>
      </c>
    </row>
    <row r="7" s="1" customFormat="true" ht="18" customHeight="true" spans="1:7">
      <c r="A7" s="6">
        <v>3</v>
      </c>
      <c r="B7" s="7" t="s">
        <v>14</v>
      </c>
      <c r="C7" s="7" t="s">
        <v>10</v>
      </c>
      <c r="D7" s="8" t="s">
        <v>10</v>
      </c>
      <c r="E7" s="6">
        <f>VLOOKUP(B7,[1]Sheet1!$B$4:$C$18,2,FALSE)</f>
        <v>2400</v>
      </c>
      <c r="F7" s="6" t="s">
        <v>15</v>
      </c>
      <c r="G7" s="6">
        <v>16689779777</v>
      </c>
    </row>
    <row r="8" s="1" customFormat="true" ht="18" customHeight="true" spans="1:7">
      <c r="A8" s="6">
        <v>4</v>
      </c>
      <c r="B8" s="7" t="s">
        <v>16</v>
      </c>
      <c r="C8" s="7" t="s">
        <v>10</v>
      </c>
      <c r="D8" s="8" t="s">
        <v>10</v>
      </c>
      <c r="E8" s="6">
        <f>VLOOKUP(B8,[1]Sheet1!$B$4:$C$18,2,FALSE)</f>
        <v>1600</v>
      </c>
      <c r="F8" s="6" t="s">
        <v>17</v>
      </c>
      <c r="G8" s="6">
        <v>18976670989</v>
      </c>
    </row>
    <row r="9" s="1" customFormat="true" ht="18" customHeight="true" spans="1:7">
      <c r="A9" s="6">
        <v>5</v>
      </c>
      <c r="B9" s="7" t="s">
        <v>18</v>
      </c>
      <c r="C9" s="7" t="s">
        <v>10</v>
      </c>
      <c r="D9" s="8" t="s">
        <v>10</v>
      </c>
      <c r="E9" s="6">
        <f>VLOOKUP(B9,[1]Sheet1!$B$4:$C$18,2,FALSE)</f>
        <v>1000</v>
      </c>
      <c r="F9" s="6" t="s">
        <v>19</v>
      </c>
      <c r="G9" s="6">
        <v>18268658028</v>
      </c>
    </row>
    <row r="10" s="1" customFormat="true" ht="18" customHeight="true" spans="1:7">
      <c r="A10" s="6">
        <v>6</v>
      </c>
      <c r="B10" s="7" t="s">
        <v>20</v>
      </c>
      <c r="C10" s="7" t="s">
        <v>10</v>
      </c>
      <c r="D10" s="8" t="s">
        <v>10</v>
      </c>
      <c r="E10" s="6">
        <v>700</v>
      </c>
      <c r="F10" s="6" t="s">
        <v>21</v>
      </c>
      <c r="G10" s="6">
        <v>13637661296</v>
      </c>
    </row>
    <row r="11" s="1" customFormat="true" ht="18" customHeight="true" spans="1:7">
      <c r="A11" s="6">
        <v>7</v>
      </c>
      <c r="B11" s="7" t="s">
        <v>22</v>
      </c>
      <c r="C11" s="7" t="s">
        <v>10</v>
      </c>
      <c r="D11" s="8" t="s">
        <v>10</v>
      </c>
      <c r="E11" s="6">
        <f>VLOOKUP(B11,[1]Sheet1!$B$4:$C$18,2,FALSE)</f>
        <v>400</v>
      </c>
      <c r="F11" s="6" t="s">
        <v>23</v>
      </c>
      <c r="G11" s="6">
        <v>17786983977</v>
      </c>
    </row>
    <row r="12" ht="18" customHeight="true" spans="1:7">
      <c r="A12" s="6">
        <v>8</v>
      </c>
      <c r="B12" s="7" t="s">
        <v>24</v>
      </c>
      <c r="C12" s="7"/>
      <c r="D12" s="8" t="s">
        <v>10</v>
      </c>
      <c r="E12" s="9">
        <v>300</v>
      </c>
      <c r="F12" s="9" t="s">
        <v>17</v>
      </c>
      <c r="G12" s="9">
        <v>17789789608</v>
      </c>
    </row>
    <row r="13" ht="18" customHeight="true" spans="1:7">
      <c r="A13" s="6">
        <v>9</v>
      </c>
      <c r="B13" s="7" t="s">
        <v>25</v>
      </c>
      <c r="C13" s="7"/>
      <c r="D13" s="8" t="s">
        <v>10</v>
      </c>
      <c r="E13" s="9">
        <v>280</v>
      </c>
      <c r="F13" s="9" t="s">
        <v>15</v>
      </c>
      <c r="G13" s="9">
        <v>17766236103</v>
      </c>
    </row>
    <row r="14" s="1" customFormat="true" ht="18" customHeight="true" spans="1:7">
      <c r="A14" s="6">
        <v>10</v>
      </c>
      <c r="B14" s="7" t="s">
        <v>26</v>
      </c>
      <c r="C14" s="7" t="s">
        <v>10</v>
      </c>
      <c r="D14" s="8" t="s">
        <v>10</v>
      </c>
      <c r="E14" s="6">
        <f>VLOOKUP(B14,[1]Sheet1!$B$4:$C$18,2,FALSE)</f>
        <v>200</v>
      </c>
      <c r="F14" s="6" t="s">
        <v>27</v>
      </c>
      <c r="G14" s="6">
        <v>18919435215</v>
      </c>
    </row>
    <row r="15" s="1" customFormat="true" ht="18" customHeight="true" spans="1:10">
      <c r="A15" s="6">
        <v>11</v>
      </c>
      <c r="B15" s="7" t="s">
        <v>28</v>
      </c>
      <c r="C15" s="7" t="s">
        <v>10</v>
      </c>
      <c r="D15" s="8" t="s">
        <v>10</v>
      </c>
      <c r="E15" s="6">
        <f>VLOOKUP(B15,[1]Sheet1!$B$4:$C$18,2,FALSE)</f>
        <v>200</v>
      </c>
      <c r="F15" s="6" t="s">
        <v>29</v>
      </c>
      <c r="G15" s="6">
        <v>13807508719</v>
      </c>
      <c r="J15" s="10"/>
    </row>
    <row r="16" s="1" customFormat="true" ht="18" customHeight="true" spans="1:7">
      <c r="A16" s="6">
        <v>12</v>
      </c>
      <c r="B16" s="7" t="s">
        <v>30</v>
      </c>
      <c r="C16" s="7"/>
      <c r="D16" s="8" t="s">
        <v>10</v>
      </c>
      <c r="E16" s="6">
        <f>VLOOKUP(B16,[1]Sheet1!$B$4:$C$18,2,FALSE)</f>
        <v>200</v>
      </c>
      <c r="F16" s="6" t="s">
        <v>31</v>
      </c>
      <c r="G16" s="6">
        <v>13918080330</v>
      </c>
    </row>
    <row r="17" s="1" customFormat="true" ht="18" customHeight="true" spans="1:7">
      <c r="A17" s="6">
        <v>13</v>
      </c>
      <c r="B17" s="7" t="s">
        <v>32</v>
      </c>
      <c r="C17" s="7" t="s">
        <v>10</v>
      </c>
      <c r="D17" s="8" t="s">
        <v>10</v>
      </c>
      <c r="E17" s="6">
        <f>VLOOKUP(B17,[1]Sheet1!$B$4:$C$18,2,FALSE)</f>
        <v>200</v>
      </c>
      <c r="F17" s="6" t="s">
        <v>33</v>
      </c>
      <c r="G17" s="6">
        <v>17789805752</v>
      </c>
    </row>
    <row r="18" s="1" customFormat="true" ht="18" customHeight="true" spans="1:7">
      <c r="A18" s="6">
        <v>14</v>
      </c>
      <c r="B18" s="7" t="s">
        <v>34</v>
      </c>
      <c r="C18" s="7" t="s">
        <v>10</v>
      </c>
      <c r="D18" s="8" t="s">
        <v>10</v>
      </c>
      <c r="E18" s="6">
        <f>VLOOKUP(B18,[1]Sheet1!$B$4:$C$18,2,FALSE)</f>
        <v>200</v>
      </c>
      <c r="F18" s="6" t="s">
        <v>35</v>
      </c>
      <c r="G18" s="6">
        <v>17602497655</v>
      </c>
    </row>
    <row r="19" s="1" customFormat="true" ht="18" customHeight="true" spans="1:7">
      <c r="A19" s="6">
        <v>15</v>
      </c>
      <c r="B19" s="7" t="s">
        <v>36</v>
      </c>
      <c r="C19" s="7"/>
      <c r="D19" s="8" t="s">
        <v>10</v>
      </c>
      <c r="E19" s="6">
        <f>VLOOKUP(B19,[1]Sheet1!$B$4:$C$18,2,FALSE)</f>
        <v>200</v>
      </c>
      <c r="F19" s="6" t="s">
        <v>37</v>
      </c>
      <c r="G19" s="6">
        <v>18507818751</v>
      </c>
    </row>
    <row r="20" s="1" customFormat="true" ht="18" customHeight="true" spans="1:7">
      <c r="A20" s="6">
        <v>16</v>
      </c>
      <c r="B20" s="7" t="s">
        <v>38</v>
      </c>
      <c r="C20" s="7"/>
      <c r="D20" s="8" t="s">
        <v>10</v>
      </c>
      <c r="E20" s="6">
        <f>VLOOKUP(B20,[1]Sheet1!$B$4:$C$18,2,FALSE)</f>
        <v>200</v>
      </c>
      <c r="F20" s="6" t="s">
        <v>39</v>
      </c>
      <c r="G20" s="6">
        <v>13312931074</v>
      </c>
    </row>
    <row r="21" s="1" customFormat="true" ht="18" customHeight="true" spans="1:7">
      <c r="A21" s="6">
        <v>17</v>
      </c>
      <c r="B21" s="7" t="s">
        <v>40</v>
      </c>
      <c r="C21" s="7"/>
      <c r="D21" s="8" t="s">
        <v>10</v>
      </c>
      <c r="E21" s="6">
        <f>VLOOKUP(B21,[1]Sheet1!$B$4:$C$18,2,FALSE)</f>
        <v>200</v>
      </c>
      <c r="F21" s="6" t="s">
        <v>41</v>
      </c>
      <c r="G21" s="6">
        <v>13139637556</v>
      </c>
    </row>
    <row r="22" s="1" customFormat="true" ht="18" customHeight="true" spans="1:7">
      <c r="A22" s="6">
        <v>18</v>
      </c>
      <c r="B22" s="7" t="s">
        <v>42</v>
      </c>
      <c r="C22" s="7" t="s">
        <v>10</v>
      </c>
      <c r="D22" s="8" t="s">
        <v>10</v>
      </c>
      <c r="E22" s="6">
        <v>200</v>
      </c>
      <c r="F22" s="6" t="s">
        <v>43</v>
      </c>
      <c r="G22" s="6">
        <v>15308922756</v>
      </c>
    </row>
    <row r="23" s="1" customFormat="true" ht="18" customHeight="true" spans="1:7">
      <c r="A23" s="6">
        <v>19</v>
      </c>
      <c r="B23" s="7" t="s">
        <v>44</v>
      </c>
      <c r="C23" s="7" t="s">
        <v>10</v>
      </c>
      <c r="D23" s="8" t="s">
        <v>10</v>
      </c>
      <c r="E23" s="6">
        <v>200</v>
      </c>
      <c r="F23" s="6" t="s">
        <v>45</v>
      </c>
      <c r="G23" s="6">
        <v>13976011665</v>
      </c>
    </row>
    <row r="24" ht="18" customHeight="true" spans="1:7">
      <c r="A24" s="6">
        <v>20</v>
      </c>
      <c r="B24" s="7" t="s">
        <v>46</v>
      </c>
      <c r="C24" s="7"/>
      <c r="D24" s="8" t="s">
        <v>10</v>
      </c>
      <c r="E24" s="9">
        <v>200</v>
      </c>
      <c r="F24" s="9" t="s">
        <v>47</v>
      </c>
      <c r="G24" s="9">
        <v>15761089125</v>
      </c>
    </row>
  </sheetData>
  <mergeCells count="1">
    <mergeCell ref="A2:G3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许婉莹</dc:creator>
  <cp:lastModifiedBy>uos</cp:lastModifiedBy>
  <dcterms:created xsi:type="dcterms:W3CDTF">2024-12-08T09:22:00Z</dcterms:created>
  <dcterms:modified xsi:type="dcterms:W3CDTF">2025-03-21T17:14:11Z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72F35F60D53242059012D597988792AC</vt:lpwstr>
  </property>
  <property fmtid="{D5CDD505-2E9C-101B-9397-08002B2CF9AE}" pid="3" name="KSOProductBuildVer">
    <vt:lpwstr>2052-11.8.2.10125</vt:lpwstr>
  </property>
</Properties>
</file>